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<sst xmlns="http://schemas.openxmlformats.org/spreadsheetml/2006/main" count="172" uniqueCount="125">
  <si>
    <t>С маской</t>
  </si>
  <si>
    <t>Без маски</t>
  </si>
  <si>
    <t>Голень</t>
  </si>
  <si>
    <t>Спина муж.</t>
  </si>
  <si>
    <t>Бедро</t>
  </si>
  <si>
    <t>Одна щека</t>
  </si>
  <si>
    <t>Линия бикини</t>
  </si>
  <si>
    <t>Подбородок</t>
  </si>
  <si>
    <t>Бикини</t>
  </si>
  <si>
    <t>Межбровная обл.</t>
  </si>
  <si>
    <t>Подм.область</t>
  </si>
  <si>
    <t>Верхняя губа</t>
  </si>
  <si>
    <t xml:space="preserve">Предплечье </t>
  </si>
  <si>
    <t>Височная область</t>
  </si>
  <si>
    <t>Плечо</t>
  </si>
  <si>
    <t>Спина или  грудь</t>
  </si>
  <si>
    <t>Шейная область</t>
  </si>
  <si>
    <t>Обл.живота</t>
  </si>
  <si>
    <t>Кисть</t>
  </si>
  <si>
    <t>Линия живота (жен)</t>
  </si>
  <si>
    <t>Околососковая обл.</t>
  </si>
  <si>
    <t>Ягодица (одна)</t>
  </si>
  <si>
    <t>Проекция грудины (ж)</t>
  </si>
  <si>
    <t>Лицо</t>
  </si>
  <si>
    <t>Щека</t>
  </si>
  <si>
    <t>Нос</t>
  </si>
  <si>
    <t>Лоб</t>
  </si>
  <si>
    <t>Спина</t>
  </si>
  <si>
    <t xml:space="preserve"> </t>
  </si>
  <si>
    <t>Наименование процедуры</t>
  </si>
  <si>
    <t>Стои-мость (руб.)</t>
  </si>
  <si>
    <t>Локальные участки   (до 3 кв.см)</t>
  </si>
  <si>
    <t>Сеть сосудов на лице (за 100 вспышек)</t>
  </si>
  <si>
    <t>Сеть сосудов на теле (за 100 вспышек)</t>
  </si>
  <si>
    <t>Локальные .участки (до 3 кв.см)</t>
  </si>
  <si>
    <t>Локальный участок 3 кв.см</t>
  </si>
  <si>
    <t>Микропилинг всего лица</t>
  </si>
  <si>
    <t>Лазерное фотоомоложение  (стоимость  одной процедуры)</t>
  </si>
  <si>
    <t>Прейскурант ООО "Центр дерматология" на лазерные процедуры аппаратом  "МУЛЬТИЛАЙН"</t>
  </si>
  <si>
    <t>Гемангиома, "винное пятно" от 1 до 3 кв.см ( за 1 кв.см)</t>
  </si>
  <si>
    <t>Гемангиома, "винное пятно"от 4 до 7 кв.см  ( за 1 кв.см)</t>
  </si>
  <si>
    <t>Гемангиома, "винное пятно"от 8 до 10кв.см ( за 1 кв.см)</t>
  </si>
  <si>
    <t>Гемангиома, "винное пятно"более 10 кв.см ( за 1 кв.см)</t>
  </si>
  <si>
    <t>Пигментные пятна от 1до 3 кв.см ( за 1 кв.см)</t>
  </si>
  <si>
    <t>Пигментные пятна от 4 до 7 кв.см ( за 1 кв.см)</t>
  </si>
  <si>
    <t>Пигментные пятна от 8 до 10 кв.см ( за 1 кв.см)</t>
  </si>
  <si>
    <t>Пигментные пятна более 10 кв.см( за 1 кв.см)</t>
  </si>
  <si>
    <t>Удаление татуировкиот 1до 3 кв.см ( за 1 кв.см)</t>
  </si>
  <si>
    <t>Удаление татуировкиот 4 до 7 кв.см ( за 1 кв.см)</t>
  </si>
  <si>
    <t>Удаление татуировкиот 8 до 10кв.см ( за 1 кв.см)</t>
  </si>
  <si>
    <t>Удаление татуировки более 10кв.см ( за 1 кв.см)</t>
  </si>
  <si>
    <t>Единичный сосуд на теле (менее 100 вспышек)</t>
  </si>
  <si>
    <t>Единичный . сосуд на лице (менее 100 вспышек)</t>
  </si>
  <si>
    <t>5.01.01</t>
  </si>
  <si>
    <t>5.01.02</t>
  </si>
  <si>
    <t>5.02.01</t>
  </si>
  <si>
    <t>5.02.02</t>
  </si>
  <si>
    <t>5.02.03</t>
  </si>
  <si>
    <t>5.02.04</t>
  </si>
  <si>
    <t>5.02.05</t>
  </si>
  <si>
    <t>5.02.06</t>
  </si>
  <si>
    <t>5.02.07</t>
  </si>
  <si>
    <t>5.02.08</t>
  </si>
  <si>
    <t>5.02.09</t>
  </si>
  <si>
    <t>5.02.10</t>
  </si>
  <si>
    <t>5.02.11</t>
  </si>
  <si>
    <t>5.02.12</t>
  </si>
  <si>
    <t>5.02.13</t>
  </si>
  <si>
    <t>5.02.14</t>
  </si>
  <si>
    <t>5.02.15</t>
  </si>
  <si>
    <t>5.02.16</t>
  </si>
  <si>
    <t>5.02.17</t>
  </si>
  <si>
    <t>5.02.18</t>
  </si>
  <si>
    <t>5.02.19</t>
  </si>
  <si>
    <t>5.02.20</t>
  </si>
  <si>
    <t>5.02.21</t>
  </si>
  <si>
    <t>5.02.22</t>
  </si>
  <si>
    <t>5.03.01</t>
  </si>
  <si>
    <t>5.03.02</t>
  </si>
  <si>
    <t>5.03.03</t>
  </si>
  <si>
    <t>5.03.04</t>
  </si>
  <si>
    <t>5.03.05</t>
  </si>
  <si>
    <t>5.03.06</t>
  </si>
  <si>
    <t>5.03.07</t>
  </si>
  <si>
    <t>5.03.08</t>
  </si>
  <si>
    <t>5.04.01</t>
  </si>
  <si>
    <t>5.04.02</t>
  </si>
  <si>
    <t>5.04.03</t>
  </si>
  <si>
    <t>5.04.04</t>
  </si>
  <si>
    <t>5.05.01</t>
  </si>
  <si>
    <t>5.05.02</t>
  </si>
  <si>
    <t>5.05.03</t>
  </si>
  <si>
    <t>5.05.04</t>
  </si>
  <si>
    <t>5.06.01</t>
  </si>
  <si>
    <t>5.06.02</t>
  </si>
  <si>
    <t>5.06.03</t>
  </si>
  <si>
    <t>5.06.04</t>
  </si>
  <si>
    <t>5.06.05</t>
  </si>
  <si>
    <t>5.06.06</t>
  </si>
  <si>
    <t>5.06.07</t>
  </si>
  <si>
    <t>5.07.01</t>
  </si>
  <si>
    <t>5.07.02</t>
  </si>
  <si>
    <t>5.07.03</t>
  </si>
  <si>
    <t>5.07.04</t>
  </si>
  <si>
    <t>5.02</t>
  </si>
  <si>
    <t>5.01</t>
  </si>
  <si>
    <t>5.03</t>
  </si>
  <si>
    <t>5.04</t>
  </si>
  <si>
    <t>5.05</t>
  </si>
  <si>
    <t>5.06</t>
  </si>
  <si>
    <t>5.07</t>
  </si>
  <si>
    <t>Лазерная эпиляция (стоимость одной процедуры)</t>
  </si>
  <si>
    <t>Сосудистые образования (склеивание сосудов под воздействием лазера)   (стоимость одной процедуры)</t>
  </si>
  <si>
    <t>Пигментные   пятна (разрушение пигмента под воздествием лазера)  (стоимость одной процедуры)</t>
  </si>
  <si>
    <t>Удаление татуировки (разрушение пигмента под воздействием лазера)   (стоимость одной процедуры)</t>
  </si>
  <si>
    <t>Лечение угревой болезни (стоимость одной процедуры)</t>
  </si>
  <si>
    <t>Лазерная шлифовка рубцов, лазерный пилинг  (стоимость одной процедуры)</t>
  </si>
  <si>
    <t>Локальный участок 1 кв.см</t>
  </si>
  <si>
    <t>А20.01.005</t>
  </si>
  <si>
    <t>А14.01.013</t>
  </si>
  <si>
    <t>А14.01.005</t>
  </si>
  <si>
    <t>А16.01.021</t>
  </si>
  <si>
    <t>А22.01.002</t>
  </si>
  <si>
    <t>А22.01.003</t>
  </si>
  <si>
    <t>Номенклат.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</si>
</sst>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.5"/>
      <name val="Arial Cyr"/>
      <family val="2"/>
    </font>
    <font>
      <b/>
      <sz val="10.5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sz val="10.5"/>
      <name val="Arial Cyr"/>
      <family val="0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9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49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10.00390625" style="0" customWidth="1"/>
    <col min="2" max="2" width="8.375" style="11" customWidth="1"/>
    <col min="3" max="3" width="67.625" style="13" customWidth="1"/>
    <col min="4" max="4" width="7.75390625" style="10" customWidth="1"/>
    <col min="5" max="5" width="4.375" style="19" customWidth="1"/>
    <col min="6" max="6" width="4.00390625" style="0" customWidth="1"/>
    <col min="7" max="7" width="7.125" style="0" customWidth="1"/>
    <col min="8" max="8" width="7.25390625" style="0" customWidth="1"/>
    <col min="9" max="9" width="8.125" style="0" customWidth="1"/>
    <col min="10" max="10" width="7.625" style="0" customWidth="1"/>
    <col min="11" max="11" width="7.125" style="0" customWidth="1"/>
    <col min="17" max="17" width="9.375" style="0" customWidth="1"/>
  </cols>
  <sheetData>
    <row r="1" spans="1:9" s="2" customFormat="1" ht="42.75" customHeight="1">
      <c r="A1" s="29"/>
      <c r="B1" s="28" t="s">
        <v>38</v>
      </c>
      <c r="C1" s="28"/>
      <c r="D1" s="28"/>
      <c r="E1" s="4"/>
      <c r="F1" s="1"/>
      <c r="G1" s="1"/>
      <c r="H1" s="1"/>
      <c r="I1" s="1"/>
    </row>
    <row r="2" spans="1:9" s="2" customFormat="1" ht="44.25" customHeight="1">
      <c r="A2" s="30" t="s">
        <v>124</v>
      </c>
      <c r="B2" s="14"/>
      <c r="C2" s="20" t="s">
        <v>29</v>
      </c>
      <c r="D2" s="21" t="s">
        <v>30</v>
      </c>
      <c r="E2" s="4"/>
      <c r="F2" s="1"/>
      <c r="G2" s="1"/>
      <c r="H2" s="1"/>
      <c r="I2" s="1"/>
    </row>
    <row r="3" spans="1:9" s="2" customFormat="1" ht="13.5">
      <c r="A3" s="30"/>
      <c r="B3" s="23" t="s">
        <v>105</v>
      </c>
      <c r="C3" s="22" t="s">
        <v>37</v>
      </c>
      <c r="D3" s="26"/>
      <c r="E3" s="4"/>
      <c r="F3" s="1"/>
      <c r="G3" s="1"/>
      <c r="H3" s="1"/>
      <c r="I3" s="1"/>
    </row>
    <row r="4" spans="1:6" s="2" customFormat="1" ht="13.5">
      <c r="A4" s="30" t="s">
        <v>118</v>
      </c>
      <c r="B4" s="14" t="s">
        <v>53</v>
      </c>
      <c r="C4" s="15" t="s">
        <v>0</v>
      </c>
      <c r="D4" s="26">
        <v>2800</v>
      </c>
      <c r="E4" s="4"/>
      <c r="F4" s="1"/>
    </row>
    <row r="5" spans="1:9" s="2" customFormat="1" ht="13.5">
      <c r="A5" s="30" t="s">
        <v>118</v>
      </c>
      <c r="B5" s="14" t="s">
        <v>54</v>
      </c>
      <c r="C5" s="15" t="s">
        <v>1</v>
      </c>
      <c r="D5" s="26">
        <v>2100</v>
      </c>
      <c r="E5" s="4"/>
      <c r="F5" s="1"/>
      <c r="G5" s="3"/>
      <c r="H5" s="4"/>
      <c r="I5" s="4"/>
    </row>
    <row r="6" spans="1:9" s="2" customFormat="1" ht="13.5">
      <c r="A6" s="30"/>
      <c r="B6" s="14" t="s">
        <v>104</v>
      </c>
      <c r="C6" s="22" t="s">
        <v>111</v>
      </c>
      <c r="D6" s="26"/>
      <c r="E6" s="4"/>
      <c r="F6" s="4"/>
      <c r="G6" s="4"/>
      <c r="H6" s="4"/>
      <c r="I6" s="4"/>
    </row>
    <row r="7" spans="1:6" s="2" customFormat="1" ht="13.5">
      <c r="A7" s="30" t="s">
        <v>119</v>
      </c>
      <c r="B7" s="14" t="s">
        <v>55</v>
      </c>
      <c r="C7" s="15" t="s">
        <v>2</v>
      </c>
      <c r="D7" s="26">
        <v>4800</v>
      </c>
      <c r="E7" s="6"/>
      <c r="F7" s="5"/>
    </row>
    <row r="8" spans="1:6" s="2" customFormat="1" ht="13.5">
      <c r="A8" s="30" t="s">
        <v>119</v>
      </c>
      <c r="B8" s="14" t="s">
        <v>56</v>
      </c>
      <c r="C8" s="15" t="s">
        <v>4</v>
      </c>
      <c r="D8" s="26">
        <v>4500</v>
      </c>
      <c r="E8" s="6"/>
      <c r="F8" s="5"/>
    </row>
    <row r="9" spans="1:6" s="2" customFormat="1" ht="13.5">
      <c r="A9" s="30" t="s">
        <v>119</v>
      </c>
      <c r="B9" s="14" t="s">
        <v>57</v>
      </c>
      <c r="C9" s="15" t="s">
        <v>6</v>
      </c>
      <c r="D9" s="26">
        <v>3200</v>
      </c>
      <c r="E9" s="6"/>
      <c r="F9" s="5"/>
    </row>
    <row r="10" spans="1:6" s="2" customFormat="1" ht="13.5">
      <c r="A10" s="30" t="s">
        <v>119</v>
      </c>
      <c r="B10" s="14" t="s">
        <v>58</v>
      </c>
      <c r="C10" s="15" t="s">
        <v>8</v>
      </c>
      <c r="D10" s="26">
        <v>4500</v>
      </c>
      <c r="E10" s="6"/>
      <c r="F10" s="5"/>
    </row>
    <row r="11" spans="1:6" s="2" customFormat="1" ht="13.5">
      <c r="A11" s="30" t="s">
        <v>119</v>
      </c>
      <c r="B11" s="14" t="s">
        <v>59</v>
      </c>
      <c r="C11" s="15" t="s">
        <v>10</v>
      </c>
      <c r="D11" s="26">
        <v>3200</v>
      </c>
      <c r="E11" s="6"/>
      <c r="F11" s="5"/>
    </row>
    <row r="12" spans="1:6" s="2" customFormat="1" ht="13.5">
      <c r="A12" s="30" t="s">
        <v>119</v>
      </c>
      <c r="B12" s="14" t="s">
        <v>60</v>
      </c>
      <c r="C12" s="15" t="s">
        <v>12</v>
      </c>
      <c r="D12" s="26">
        <f>6100-1600</f>
        <v>4500</v>
      </c>
      <c r="E12" s="6"/>
      <c r="F12" s="5"/>
    </row>
    <row r="13" spans="1:6" s="2" customFormat="1" ht="13.5">
      <c r="A13" s="30" t="s">
        <v>119</v>
      </c>
      <c r="B13" s="14" t="s">
        <v>61</v>
      </c>
      <c r="C13" s="15" t="s">
        <v>14</v>
      </c>
      <c r="D13" s="26">
        <v>4400</v>
      </c>
      <c r="E13" s="4"/>
      <c r="F13" s="1"/>
    </row>
    <row r="14" spans="1:6" s="2" customFormat="1" ht="13.5">
      <c r="A14" s="30" t="s">
        <v>119</v>
      </c>
      <c r="B14" s="14" t="s">
        <v>62</v>
      </c>
      <c r="C14" s="15" t="s">
        <v>16</v>
      </c>
      <c r="D14" s="26">
        <f>6100-1800</f>
        <v>4300</v>
      </c>
      <c r="E14" s="4"/>
      <c r="F14" s="1"/>
    </row>
    <row r="15" spans="1:19" s="2" customFormat="1" ht="13.5">
      <c r="A15" s="30" t="s">
        <v>119</v>
      </c>
      <c r="B15" s="14" t="s">
        <v>63</v>
      </c>
      <c r="C15" s="15" t="s">
        <v>18</v>
      </c>
      <c r="D15" s="26">
        <f>3900-1300</f>
        <v>2600</v>
      </c>
      <c r="E15" s="4"/>
      <c r="F15" s="1"/>
      <c r="S15" s="2" t="s">
        <v>28</v>
      </c>
    </row>
    <row r="16" spans="1:6" s="2" customFormat="1" ht="13.5">
      <c r="A16" s="30" t="s">
        <v>119</v>
      </c>
      <c r="B16" s="14" t="s">
        <v>64</v>
      </c>
      <c r="C16" s="15" t="s">
        <v>20</v>
      </c>
      <c r="D16" s="26">
        <v>1800</v>
      </c>
      <c r="E16" s="4"/>
      <c r="F16" s="1"/>
    </row>
    <row r="17" spans="1:6" s="2" customFormat="1" ht="13.5">
      <c r="A17" s="30" t="s">
        <v>119</v>
      </c>
      <c r="B17" s="14" t="s">
        <v>65</v>
      </c>
      <c r="C17" s="15" t="s">
        <v>22</v>
      </c>
      <c r="D17" s="26">
        <v>2100</v>
      </c>
      <c r="E17" s="4"/>
      <c r="F17" s="1"/>
    </row>
    <row r="18" spans="1:6" s="2" customFormat="1" ht="13.5">
      <c r="A18" s="30" t="s">
        <v>119</v>
      </c>
      <c r="B18" s="14" t="s">
        <v>66</v>
      </c>
      <c r="C18" s="15" t="s">
        <v>3</v>
      </c>
      <c r="D18" s="26">
        <v>12000</v>
      </c>
      <c r="E18" s="4"/>
      <c r="F18" s="1"/>
    </row>
    <row r="19" spans="1:9" s="2" customFormat="1" ht="13.5">
      <c r="A19" s="30" t="s">
        <v>119</v>
      </c>
      <c r="B19" s="14" t="s">
        <v>67</v>
      </c>
      <c r="C19" s="15" t="s">
        <v>5</v>
      </c>
      <c r="D19" s="26">
        <v>1800</v>
      </c>
      <c r="E19" s="4"/>
      <c r="F19" s="1"/>
      <c r="G19" s="6"/>
      <c r="H19" s="4"/>
      <c r="I19" s="4"/>
    </row>
    <row r="20" spans="1:9" s="2" customFormat="1" ht="13.5">
      <c r="A20" s="30" t="s">
        <v>119</v>
      </c>
      <c r="B20" s="14" t="s">
        <v>68</v>
      </c>
      <c r="C20" s="15" t="s">
        <v>7</v>
      </c>
      <c r="D20" s="26">
        <v>1800</v>
      </c>
      <c r="E20" s="4"/>
      <c r="F20" s="1"/>
      <c r="G20" s="6"/>
      <c r="H20" s="4"/>
      <c r="I20" s="4"/>
    </row>
    <row r="21" spans="1:9" s="2" customFormat="1" ht="13.5">
      <c r="A21" s="30" t="s">
        <v>119</v>
      </c>
      <c r="B21" s="14" t="s">
        <v>69</v>
      </c>
      <c r="C21" s="15" t="s">
        <v>9</v>
      </c>
      <c r="D21" s="26">
        <v>1800</v>
      </c>
      <c r="E21" s="4"/>
      <c r="F21" s="1"/>
      <c r="G21" s="6"/>
      <c r="H21" s="4"/>
      <c r="I21" s="4"/>
    </row>
    <row r="22" spans="1:9" s="2" customFormat="1" ht="13.5">
      <c r="A22" s="30" t="s">
        <v>119</v>
      </c>
      <c r="B22" s="14" t="s">
        <v>70</v>
      </c>
      <c r="C22" s="15" t="s">
        <v>11</v>
      </c>
      <c r="D22" s="26">
        <v>1800</v>
      </c>
      <c r="E22" s="4"/>
      <c r="F22" s="1"/>
      <c r="G22" s="6"/>
      <c r="H22" s="4"/>
      <c r="I22" s="4"/>
    </row>
    <row r="23" spans="1:9" s="2" customFormat="1" ht="13.5">
      <c r="A23" s="30" t="s">
        <v>119</v>
      </c>
      <c r="B23" s="14" t="s">
        <v>71</v>
      </c>
      <c r="C23" s="15" t="s">
        <v>13</v>
      </c>
      <c r="D23" s="26">
        <f>4000-1000</f>
        <v>3000</v>
      </c>
      <c r="E23" s="4"/>
      <c r="F23" s="1"/>
      <c r="G23" s="6"/>
      <c r="H23" s="4"/>
      <c r="I23" s="4"/>
    </row>
    <row r="24" spans="1:9" s="2" customFormat="1" ht="13.5">
      <c r="A24" s="30" t="s">
        <v>119</v>
      </c>
      <c r="B24" s="14" t="s">
        <v>72</v>
      </c>
      <c r="C24" s="15" t="s">
        <v>15</v>
      </c>
      <c r="D24" s="26">
        <f>9750-2000</f>
        <v>7750</v>
      </c>
      <c r="E24" s="4"/>
      <c r="F24" s="1"/>
      <c r="G24" s="6"/>
      <c r="H24" s="4"/>
      <c r="I24" s="4"/>
    </row>
    <row r="25" spans="1:9" s="2" customFormat="1" ht="13.5">
      <c r="A25" s="30" t="s">
        <v>119</v>
      </c>
      <c r="B25" s="14" t="s">
        <v>73</v>
      </c>
      <c r="C25" s="15" t="s">
        <v>17</v>
      </c>
      <c r="D25" s="26">
        <v>5400</v>
      </c>
      <c r="E25" s="4"/>
      <c r="F25" s="1"/>
      <c r="G25" s="6"/>
      <c r="H25" s="4"/>
      <c r="I25" s="4"/>
    </row>
    <row r="26" spans="1:9" s="2" customFormat="1" ht="13.5">
      <c r="A26" s="30" t="s">
        <v>119</v>
      </c>
      <c r="B26" s="14" t="s">
        <v>74</v>
      </c>
      <c r="C26" s="15" t="s">
        <v>19</v>
      </c>
      <c r="D26" s="26">
        <v>2800</v>
      </c>
      <c r="E26" s="4"/>
      <c r="F26" s="1"/>
      <c r="G26" s="6"/>
      <c r="H26" s="4"/>
      <c r="I26" s="4"/>
    </row>
    <row r="27" spans="1:9" s="2" customFormat="1" ht="13.5">
      <c r="A27" s="30" t="s">
        <v>119</v>
      </c>
      <c r="B27" s="14" t="s">
        <v>75</v>
      </c>
      <c r="C27" s="15" t="s">
        <v>21</v>
      </c>
      <c r="D27" s="26">
        <v>3100</v>
      </c>
      <c r="E27" s="4"/>
      <c r="F27" s="1"/>
      <c r="G27" s="6"/>
      <c r="H27" s="4"/>
      <c r="I27" s="4"/>
    </row>
    <row r="28" spans="1:9" s="2" customFormat="1" ht="13.5">
      <c r="A28" s="30" t="s">
        <v>119</v>
      </c>
      <c r="B28" s="14" t="s">
        <v>76</v>
      </c>
      <c r="C28" s="15" t="s">
        <v>31</v>
      </c>
      <c r="D28" s="26">
        <v>590</v>
      </c>
      <c r="E28" s="4"/>
      <c r="F28" s="1"/>
      <c r="G28" s="6"/>
      <c r="H28" s="4"/>
      <c r="I28" s="4"/>
    </row>
    <row r="29" spans="1:9" s="2" customFormat="1" ht="13.5">
      <c r="A29" s="30"/>
      <c r="B29" s="14"/>
      <c r="C29" s="16"/>
      <c r="D29" s="26"/>
      <c r="E29" s="4"/>
      <c r="F29" s="1"/>
      <c r="G29" s="6"/>
      <c r="H29" s="4"/>
      <c r="I29" s="4"/>
    </row>
    <row r="30" spans="1:9" s="2" customFormat="1" ht="27">
      <c r="A30" s="30"/>
      <c r="B30" s="23" t="s">
        <v>106</v>
      </c>
      <c r="C30" s="22" t="s">
        <v>112</v>
      </c>
      <c r="D30" s="26"/>
      <c r="E30" s="4"/>
      <c r="F30" s="1"/>
      <c r="G30" s="1"/>
      <c r="H30" s="1"/>
      <c r="I30" s="1"/>
    </row>
    <row r="31" spans="1:6" s="2" customFormat="1" ht="13.5">
      <c r="A31" s="30" t="s">
        <v>123</v>
      </c>
      <c r="B31" s="14" t="s">
        <v>77</v>
      </c>
      <c r="C31" s="15" t="s">
        <v>51</v>
      </c>
      <c r="D31" s="26">
        <v>600</v>
      </c>
      <c r="E31" s="4"/>
      <c r="F31" s="1"/>
    </row>
    <row r="32" spans="1:6" s="2" customFormat="1" ht="13.5">
      <c r="A32" s="30" t="s">
        <v>123</v>
      </c>
      <c r="B32" s="14" t="s">
        <v>78</v>
      </c>
      <c r="C32" s="15" t="s">
        <v>52</v>
      </c>
      <c r="D32" s="26">
        <v>700</v>
      </c>
      <c r="E32" s="4"/>
      <c r="F32" s="1"/>
    </row>
    <row r="33" spans="1:6" s="2" customFormat="1" ht="13.5">
      <c r="A33" s="30" t="s">
        <v>123</v>
      </c>
      <c r="B33" s="14" t="s">
        <v>79</v>
      </c>
      <c r="C33" s="15" t="s">
        <v>32</v>
      </c>
      <c r="D33" s="26">
        <v>700</v>
      </c>
      <c r="E33" s="7"/>
      <c r="F33" s="1"/>
    </row>
    <row r="34" spans="1:6" s="2" customFormat="1" ht="13.5">
      <c r="A34" s="30" t="s">
        <v>123</v>
      </c>
      <c r="B34" s="14" t="s">
        <v>80</v>
      </c>
      <c r="C34" s="15" t="s">
        <v>33</v>
      </c>
      <c r="D34" s="26">
        <f>570-100</f>
        <v>470</v>
      </c>
      <c r="E34" s="7"/>
      <c r="F34" s="1"/>
    </row>
    <row r="35" spans="1:9" s="2" customFormat="1" ht="13.5">
      <c r="A35" s="30" t="s">
        <v>123</v>
      </c>
      <c r="B35" s="14" t="s">
        <v>81</v>
      </c>
      <c r="C35" s="15" t="s">
        <v>39</v>
      </c>
      <c r="D35" s="26">
        <v>1000</v>
      </c>
      <c r="E35" s="7"/>
      <c r="F35" s="1"/>
      <c r="G35" s="8"/>
      <c r="H35" s="4"/>
      <c r="I35" s="4"/>
    </row>
    <row r="36" spans="1:9" s="2" customFormat="1" ht="13.5">
      <c r="A36" s="30" t="s">
        <v>123</v>
      </c>
      <c r="B36" s="14" t="s">
        <v>82</v>
      </c>
      <c r="C36" s="17" t="s">
        <v>40</v>
      </c>
      <c r="D36" s="26">
        <v>900</v>
      </c>
      <c r="E36" s="7"/>
      <c r="F36" s="1"/>
      <c r="G36" s="8"/>
      <c r="H36" s="4"/>
      <c r="I36" s="4"/>
    </row>
    <row r="37" spans="1:9" s="2" customFormat="1" ht="13.5">
      <c r="A37" s="30" t="s">
        <v>123</v>
      </c>
      <c r="B37" s="14" t="s">
        <v>83</v>
      </c>
      <c r="C37" s="17" t="s">
        <v>41</v>
      </c>
      <c r="D37" s="26">
        <v>700</v>
      </c>
      <c r="E37" s="7"/>
      <c r="F37" s="1"/>
      <c r="G37" s="8"/>
      <c r="H37" s="4"/>
      <c r="I37" s="4"/>
    </row>
    <row r="38" spans="1:9" s="2" customFormat="1" ht="13.5">
      <c r="A38" s="30" t="s">
        <v>123</v>
      </c>
      <c r="B38" s="14" t="s">
        <v>84</v>
      </c>
      <c r="C38" s="17" t="s">
        <v>42</v>
      </c>
      <c r="D38" s="26">
        <v>600</v>
      </c>
      <c r="E38" s="7"/>
      <c r="F38" s="1"/>
      <c r="G38" s="8"/>
      <c r="H38" s="4"/>
      <c r="I38" s="4"/>
    </row>
    <row r="39" spans="1:9" s="2" customFormat="1" ht="13.5">
      <c r="A39" s="30"/>
      <c r="B39" s="14"/>
      <c r="C39" s="17"/>
      <c r="D39" s="26"/>
      <c r="E39" s="7"/>
      <c r="F39" s="1"/>
      <c r="G39" s="8"/>
      <c r="H39" s="4"/>
      <c r="I39" s="4"/>
    </row>
    <row r="40" spans="1:6" s="2" customFormat="1" ht="27">
      <c r="A40" s="30"/>
      <c r="B40" s="23" t="s">
        <v>107</v>
      </c>
      <c r="C40" s="22" t="s">
        <v>113</v>
      </c>
      <c r="D40" s="26"/>
      <c r="E40" s="4"/>
      <c r="F40" s="1"/>
    </row>
    <row r="41" spans="1:6" s="2" customFormat="1" ht="13.5">
      <c r="A41" s="30" t="s">
        <v>120</v>
      </c>
      <c r="B41" s="14" t="s">
        <v>85</v>
      </c>
      <c r="C41" s="17" t="s">
        <v>43</v>
      </c>
      <c r="D41" s="26">
        <v>800</v>
      </c>
      <c r="E41" s="4"/>
      <c r="F41" s="1"/>
    </row>
    <row r="42" spans="1:6" s="2" customFormat="1" ht="13.5">
      <c r="A42" s="30" t="s">
        <v>120</v>
      </c>
      <c r="B42" s="14" t="s">
        <v>86</v>
      </c>
      <c r="C42" s="17" t="s">
        <v>44</v>
      </c>
      <c r="D42" s="26">
        <v>700</v>
      </c>
      <c r="E42" s="4"/>
      <c r="F42" s="1"/>
    </row>
    <row r="43" spans="1:6" s="2" customFormat="1" ht="13.5">
      <c r="A43" s="30" t="s">
        <v>120</v>
      </c>
      <c r="B43" s="14" t="s">
        <v>87</v>
      </c>
      <c r="C43" s="17" t="s">
        <v>45</v>
      </c>
      <c r="D43" s="26">
        <v>600</v>
      </c>
      <c r="E43" s="4"/>
      <c r="F43" s="1"/>
    </row>
    <row r="44" spans="1:6" s="2" customFormat="1" ht="13.5">
      <c r="A44" s="30" t="s">
        <v>120</v>
      </c>
      <c r="B44" s="14" t="s">
        <v>88</v>
      </c>
      <c r="C44" s="17" t="s">
        <v>46</v>
      </c>
      <c r="D44" s="26">
        <v>500</v>
      </c>
      <c r="E44" s="4"/>
      <c r="F44" s="1"/>
    </row>
    <row r="45" spans="1:9" s="2" customFormat="1" ht="13.5">
      <c r="A45" s="30"/>
      <c r="B45" s="14"/>
      <c r="C45" s="16"/>
      <c r="D45" s="26"/>
      <c r="E45" s="4"/>
      <c r="F45" s="1"/>
      <c r="G45" s="8"/>
      <c r="H45" s="4"/>
      <c r="I45" s="4"/>
    </row>
    <row r="46" spans="1:9" s="2" customFormat="1" ht="27">
      <c r="A46" s="30"/>
      <c r="B46" s="23" t="s">
        <v>108</v>
      </c>
      <c r="C46" s="22" t="s">
        <v>114</v>
      </c>
      <c r="D46" s="26"/>
      <c r="E46" s="4"/>
      <c r="F46" s="1"/>
      <c r="G46" s="8"/>
      <c r="H46" s="4"/>
      <c r="I46" s="4"/>
    </row>
    <row r="47" spans="1:9" s="2" customFormat="1" ht="13.5">
      <c r="A47" s="30" t="s">
        <v>121</v>
      </c>
      <c r="B47" s="14" t="s">
        <v>89</v>
      </c>
      <c r="C47" s="17" t="s">
        <v>47</v>
      </c>
      <c r="D47" s="26">
        <f>900-200</f>
        <v>700</v>
      </c>
      <c r="E47" s="4"/>
      <c r="F47" s="1"/>
      <c r="G47" s="8"/>
      <c r="H47" s="4"/>
      <c r="I47" s="4"/>
    </row>
    <row r="48" spans="1:9" s="2" customFormat="1" ht="13.5">
      <c r="A48" s="30" t="s">
        <v>121</v>
      </c>
      <c r="B48" s="14" t="s">
        <v>90</v>
      </c>
      <c r="C48" s="17" t="s">
        <v>48</v>
      </c>
      <c r="D48" s="26">
        <f>850-200</f>
        <v>650</v>
      </c>
      <c r="E48" s="4"/>
      <c r="F48" s="1"/>
      <c r="G48" s="8"/>
      <c r="H48" s="4"/>
      <c r="I48" s="4"/>
    </row>
    <row r="49" spans="1:9" s="2" customFormat="1" ht="13.5">
      <c r="A49" s="30" t="s">
        <v>121</v>
      </c>
      <c r="B49" s="14" t="s">
        <v>91</v>
      </c>
      <c r="C49" s="17" t="s">
        <v>49</v>
      </c>
      <c r="D49" s="26">
        <f>750-200</f>
        <v>550</v>
      </c>
      <c r="E49" s="4"/>
      <c r="F49" s="1"/>
      <c r="G49" s="8"/>
      <c r="H49" s="4"/>
      <c r="I49" s="4"/>
    </row>
    <row r="50" spans="1:9" s="2" customFormat="1" ht="13.5">
      <c r="A50" s="30" t="s">
        <v>121</v>
      </c>
      <c r="B50" s="14" t="s">
        <v>92</v>
      </c>
      <c r="C50" s="17" t="s">
        <v>50</v>
      </c>
      <c r="D50" s="26">
        <v>500</v>
      </c>
      <c r="E50" s="4"/>
      <c r="F50" s="1"/>
      <c r="G50" s="8"/>
      <c r="H50" s="4"/>
      <c r="I50" s="4"/>
    </row>
    <row r="51" spans="1:9" s="2" customFormat="1" ht="13.5">
      <c r="A51" s="30"/>
      <c r="B51" s="14"/>
      <c r="C51" s="15"/>
      <c r="D51" s="26"/>
      <c r="E51" s="4"/>
      <c r="F51" s="1"/>
      <c r="G51" s="1"/>
      <c r="H51" s="1"/>
      <c r="I51" s="1"/>
    </row>
    <row r="52" spans="1:9" s="2" customFormat="1" ht="13.5">
      <c r="A52" s="30"/>
      <c r="B52" s="23" t="s">
        <v>109</v>
      </c>
      <c r="C52" s="22" t="s">
        <v>115</v>
      </c>
      <c r="D52" s="26"/>
      <c r="E52" s="4"/>
      <c r="F52" s="1"/>
      <c r="G52" s="1"/>
      <c r="H52" s="1"/>
      <c r="I52" s="1"/>
    </row>
    <row r="53" spans="1:6" s="2" customFormat="1" ht="13.5">
      <c r="A53" s="30" t="s">
        <v>118</v>
      </c>
      <c r="B53" s="14" t="s">
        <v>93</v>
      </c>
      <c r="C53" s="17" t="s">
        <v>23</v>
      </c>
      <c r="D53" s="26">
        <v>4900</v>
      </c>
      <c r="E53" s="4"/>
      <c r="F53" s="1"/>
    </row>
    <row r="54" spans="1:6" s="2" customFormat="1" ht="13.5">
      <c r="A54" s="30" t="s">
        <v>118</v>
      </c>
      <c r="B54" s="14" t="s">
        <v>94</v>
      </c>
      <c r="C54" s="17" t="s">
        <v>25</v>
      </c>
      <c r="D54" s="26">
        <v>1800</v>
      </c>
      <c r="E54" s="4"/>
      <c r="F54" s="1"/>
    </row>
    <row r="55" spans="1:6" s="2" customFormat="1" ht="13.5">
      <c r="A55" s="30" t="s">
        <v>118</v>
      </c>
      <c r="B55" s="14" t="s">
        <v>95</v>
      </c>
      <c r="C55" s="17" t="s">
        <v>27</v>
      </c>
      <c r="D55" s="26">
        <v>5200</v>
      </c>
      <c r="E55" s="4"/>
      <c r="F55" s="1"/>
    </row>
    <row r="56" spans="1:6" s="2" customFormat="1" ht="13.5">
      <c r="A56" s="30" t="s">
        <v>118</v>
      </c>
      <c r="B56" s="14" t="s">
        <v>96</v>
      </c>
      <c r="C56" s="17" t="s">
        <v>7</v>
      </c>
      <c r="D56" s="26">
        <v>1700</v>
      </c>
      <c r="E56" s="4"/>
      <c r="F56" s="1"/>
    </row>
    <row r="57" spans="1:9" s="2" customFormat="1" ht="13.5">
      <c r="A57" s="30" t="s">
        <v>118</v>
      </c>
      <c r="B57" s="14" t="s">
        <v>97</v>
      </c>
      <c r="C57" s="17" t="s">
        <v>24</v>
      </c>
      <c r="D57" s="26">
        <v>1800</v>
      </c>
      <c r="E57" s="4"/>
      <c r="F57" s="1"/>
      <c r="G57" s="1"/>
      <c r="H57" s="1"/>
      <c r="I57" s="1"/>
    </row>
    <row r="58" spans="1:9" s="2" customFormat="1" ht="13.5">
      <c r="A58" s="30" t="s">
        <v>118</v>
      </c>
      <c r="B58" s="14" t="s">
        <v>98</v>
      </c>
      <c r="C58" s="17" t="s">
        <v>26</v>
      </c>
      <c r="D58" s="26">
        <v>2200</v>
      </c>
      <c r="E58" s="4"/>
      <c r="F58" s="1"/>
      <c r="G58" s="1"/>
      <c r="H58" s="1"/>
      <c r="I58" s="1"/>
    </row>
    <row r="59" spans="1:9" s="2" customFormat="1" ht="13.5">
      <c r="A59" s="30" t="s">
        <v>118</v>
      </c>
      <c r="B59" s="14" t="s">
        <v>99</v>
      </c>
      <c r="C59" s="17" t="s">
        <v>34</v>
      </c>
      <c r="D59" s="26">
        <v>990</v>
      </c>
      <c r="E59" s="4"/>
      <c r="F59" s="1"/>
      <c r="G59" s="1"/>
      <c r="H59" s="1"/>
      <c r="I59" s="1"/>
    </row>
    <row r="60" spans="1:9" s="2" customFormat="1" ht="13.5">
      <c r="A60" s="30"/>
      <c r="B60" s="14"/>
      <c r="C60" s="15"/>
      <c r="D60" s="26"/>
      <c r="E60" s="4"/>
      <c r="F60" s="1"/>
      <c r="G60" s="1"/>
      <c r="H60" s="1"/>
      <c r="I60" s="1"/>
    </row>
    <row r="61" spans="1:9" s="2" customFormat="1" ht="27">
      <c r="A61" s="30"/>
      <c r="B61" s="25" t="s">
        <v>110</v>
      </c>
      <c r="C61" s="24" t="s">
        <v>116</v>
      </c>
      <c r="D61" s="27"/>
      <c r="E61" s="4"/>
      <c r="F61" s="1"/>
      <c r="G61" s="1"/>
      <c r="H61" s="1"/>
      <c r="I61" s="1"/>
    </row>
    <row r="62" spans="1:9" s="2" customFormat="1" ht="13.5">
      <c r="A62" s="30" t="s">
        <v>122</v>
      </c>
      <c r="B62" s="14" t="s">
        <v>100</v>
      </c>
      <c r="C62" s="17" t="s">
        <v>117</v>
      </c>
      <c r="D62" s="26">
        <v>990</v>
      </c>
      <c r="E62" s="4"/>
      <c r="F62" s="1"/>
      <c r="G62" s="1"/>
      <c r="H62" s="1"/>
      <c r="I62" s="1"/>
    </row>
    <row r="63" spans="1:9" s="2" customFormat="1" ht="13.5">
      <c r="A63" s="30" t="s">
        <v>122</v>
      </c>
      <c r="B63" s="14" t="s">
        <v>101</v>
      </c>
      <c r="C63" s="17" t="s">
        <v>35</v>
      </c>
      <c r="D63" s="26">
        <v>2500</v>
      </c>
      <c r="E63" s="4"/>
      <c r="F63" s="1"/>
      <c r="G63" s="1"/>
      <c r="H63" s="1"/>
      <c r="I63" s="1"/>
    </row>
    <row r="64" spans="1:9" s="2" customFormat="1" ht="12" customHeight="1">
      <c r="A64" s="30" t="s">
        <v>122</v>
      </c>
      <c r="B64" s="14" t="s">
        <v>102</v>
      </c>
      <c r="C64" s="17" t="s">
        <v>24</v>
      </c>
      <c r="D64" s="26">
        <v>3500</v>
      </c>
      <c r="E64" s="4"/>
      <c r="F64" s="1"/>
      <c r="G64" s="1"/>
      <c r="H64" s="1"/>
      <c r="I64" s="1"/>
    </row>
    <row r="65" spans="1:9" s="2" customFormat="1" ht="13.5">
      <c r="A65" s="30" t="s">
        <v>122</v>
      </c>
      <c r="B65" s="14" t="s">
        <v>103</v>
      </c>
      <c r="C65" s="17" t="s">
        <v>36</v>
      </c>
      <c r="D65" s="26">
        <v>10000</v>
      </c>
      <c r="E65" s="4"/>
      <c r="F65" s="1"/>
      <c r="G65" s="1"/>
      <c r="H65" s="1"/>
      <c r="I65" s="1"/>
    </row>
    <row r="66" spans="2:5" s="2" customFormat="1" ht="13.5">
      <c r="B66" s="9"/>
      <c r="C66" s="12"/>
      <c r="D66" s="10"/>
      <c r="E66" s="18"/>
    </row>
  </sheetData>
  <sheetProtection selectLockedCells="1" selectUnlockedCells="1"/>
  <mergeCells count="1">
    <mergeCell ref="B1:D1"/>
  </mergeCells>
  <printOptions/>
  <pageMargins left="0.39375" right="0.39375" top="0.9840277777777777" bottom="0.5902777777777778" header="0.5118055555555555" footer="0.5118055555555555"/>
  <pageSetup horizontalDpi="300" verticalDpi="300" orientation="portrait" paperSize="9" r:id="rId1"/>
  <headerFooter alignWithMargins="0">
    <oddHeader>&amp;Rс  01.07.17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Зам. Директора</cp:lastModifiedBy>
  <cp:lastPrinted>2019-05-21T07:37:09Z</cp:lastPrinted>
  <dcterms:created xsi:type="dcterms:W3CDTF">2013-03-29T09:39:43Z</dcterms:created>
  <dcterms:modified xsi:type="dcterms:W3CDTF">2019-05-21T07:38:57Z</dcterms:modified>
  <cp:category/>
  <cp:version/>
  <cp:contentType/>
  <cp:contentStatus/>
</cp:coreProperties>
</file>